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/>
  </bookViews>
  <sheets>
    <sheet name="EAEPED_CF" sheetId="1" r:id="rId1"/>
  </sheets>
  <definedNames>
    <definedName name="_xlnm.Print_Area" localSheetId="0">EAEPED_CF!$A$1:$H$90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54" i="1"/>
  <c r="H43" i="1"/>
  <c r="H32" i="1"/>
  <c r="H36" i="1"/>
  <c r="H31" i="1"/>
  <c r="H27" i="1"/>
  <c r="H18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E55" i="1"/>
  <c r="H55" i="1" s="1"/>
  <c r="E56" i="1"/>
  <c r="H56" i="1" s="1"/>
  <c r="E49" i="1"/>
  <c r="H49" i="1" s="1"/>
  <c r="E43" i="1"/>
  <c r="E44" i="1"/>
  <c r="H44" i="1" s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E23" i="1"/>
  <c r="H23" i="1" s="1"/>
  <c r="E24" i="1"/>
  <c r="H24" i="1" s="1"/>
  <c r="E25" i="1"/>
  <c r="H25" i="1" s="1"/>
  <c r="E26" i="1"/>
  <c r="H26" i="1" s="1"/>
  <c r="E27" i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<sst xmlns="http://schemas.openxmlformats.org/spreadsheetml/2006/main" count="86" uniqueCount="54">
  <si>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</si>
  <si>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</si>
  <si>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</si>
  <si>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</si>
  <si>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</si>
  <si>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</si>
  <si>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</si>
  <si>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</si>
  <si>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</si>
  <si>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</si>
  <si>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</si>
  <si>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</si>
  <si>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</si>
  <si>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</si>
  <si>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</si>
  <si>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</si>
  <si>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</si>
  <si>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</si>
  <si>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</si>
  <si>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</si>
  <si>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</si>
  <si>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</si>
  <si>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</si>
  <si>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</si>
  <si>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</si>
  <si>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</si>
  <si>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</si>
  <si>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</si>
  <si>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</si>
  <si>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</si>
  <si>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</si>
  <si>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</si>
  <si>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</si>
  <si>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</si>
  <si>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</si>
  <si>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</si>
  <si>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</si>
  <si>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</si>
  <si>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</si>
  <si>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</si>
  <si>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</si>
  <si>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</si>
  <si>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</si>
  <si>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</si>
  <si>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</si>
  <si>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</si>
  <si>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</si>
  <si>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DE INFRAESTRUCTURA FÍSICA EDUCATIVA (a)</t>
  </si>
  <si>
    <t>Del 1 de Enero al 31 de Diciembre de 2022 (b)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</si>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</sst>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B86" sqref="B86:E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33412375.420000002</v>
      </c>
      <c r="D10" s="4">
        <f t="shared" ref="D10:H10" si="0">SUM(D11,D21,D30,D41)</f>
        <v>12662647.210000001</v>
      </c>
      <c r="E10" s="19">
        <f t="shared" si="0"/>
        <v>46075022.630000003</v>
      </c>
      <c r="F10" s="4">
        <f t="shared" si="0"/>
        <v>46059022.049999997</v>
      </c>
      <c r="G10" s="4">
        <f t="shared" si="0"/>
        <v>43821618.07</v>
      </c>
      <c r="H10" s="19">
        <f t="shared" si="0"/>
        <v>16000.580000005662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33412375.420000002</v>
      </c>
      <c r="D21" s="4">
        <f t="shared" ref="D21:H21" si="4">SUM(D22:D28)</f>
        <v>12662647.210000001</v>
      </c>
      <c r="E21" s="19">
        <f t="shared" si="4"/>
        <v>46075022.630000003</v>
      </c>
      <c r="F21" s="4">
        <f t="shared" si="4"/>
        <v>46059022.049999997</v>
      </c>
      <c r="G21" s="4">
        <f t="shared" si="4"/>
        <v>43821618.07</v>
      </c>
      <c r="H21" s="19">
        <f t="shared" si="4"/>
        <v>16000.580000005662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33412375.420000002</v>
      </c>
      <c r="D26" s="17">
        <v>12662647.210000001</v>
      </c>
      <c r="E26" s="20">
        <f t="shared" si="5"/>
        <v>46075022.630000003</v>
      </c>
      <c r="F26" s="17">
        <v>46059022.049999997</v>
      </c>
      <c r="G26" s="17">
        <v>43821618.07</v>
      </c>
      <c r="H26" s="20">
        <f t="shared" si="6"/>
        <v>16000.580000005662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148558865.38</v>
      </c>
      <c r="E47" s="19">
        <f t="shared" si="13"/>
        <v>148558865.38</v>
      </c>
      <c r="F47" s="4">
        <f t="shared" si="13"/>
        <v>43413260.060000002</v>
      </c>
      <c r="G47" s="4">
        <f t="shared" si="13"/>
        <v>42038546.390000001</v>
      </c>
      <c r="H47" s="19">
        <f t="shared" si="13"/>
        <v>105145605.31999999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148558865.38</v>
      </c>
      <c r="E58" s="19">
        <f t="shared" si="17"/>
        <v>148558865.38</v>
      </c>
      <c r="F58" s="4">
        <f t="shared" si="17"/>
        <v>43413260.060000002</v>
      </c>
      <c r="G58" s="4">
        <f t="shared" si="17"/>
        <v>42038546.390000001</v>
      </c>
      <c r="H58" s="19">
        <f t="shared" si="17"/>
        <v>105145605.31999999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148558865.38</v>
      </c>
      <c r="E63" s="20">
        <f t="shared" si="18"/>
        <v>148558865.38</v>
      </c>
      <c r="F63" s="17">
        <v>43413260.060000002</v>
      </c>
      <c r="G63" s="17">
        <v>42038546.390000001</v>
      </c>
      <c r="H63" s="20">
        <f t="shared" si="19"/>
        <v>105145605.31999999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33412375.420000002</v>
      </c>
      <c r="D84" s="5">
        <f t="shared" ref="D84:H84" si="26">SUM(D10,D47)</f>
        <v>161221512.59</v>
      </c>
      <c r="E84" s="21">
        <f>SUM(E10,E47)</f>
        <v>194633888.00999999</v>
      </c>
      <c r="F84" s="5">
        <f t="shared" si="26"/>
        <v>89472282.109999999</v>
      </c>
      <c r="G84" s="5">
        <f t="shared" si="26"/>
        <v>85860164.460000008</v>
      </c>
      <c r="H84" s="21">
        <f t="shared" si="26"/>
        <v>105161605.90000001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42" t="s">
        <v>49</v>
      </c>
      <c r="C86" s="43"/>
      <c r="D86" s="23"/>
      <c r="E86" s="23"/>
      <c r="F86" s="23"/>
      <c r="G86" s="23"/>
      <c r="H86" s="23"/>
    </row>
    <row r="87" spans="2:8" s="22" customFormat="1" x14ac:dyDescent="0.25">
      <c r="B87" s="43"/>
      <c r="C87" s="43"/>
      <c r="D87" s="23"/>
      <c r="E87" s="23"/>
      <c r="F87" s="23"/>
      <c r="G87" s="23"/>
      <c r="H87" s="23"/>
    </row>
    <row r="88" spans="2:8" s="22" customFormat="1" x14ac:dyDescent="0.25">
      <c r="B88" s="43"/>
      <c r="C88" s="43"/>
      <c r="D88" s="23"/>
      <c r="E88" s="23"/>
      <c r="F88" s="23"/>
      <c r="G88" s="23"/>
      <c r="H88" s="23"/>
    </row>
    <row r="89" spans="2:8" s="22" customFormat="1" x14ac:dyDescent="0.25">
      <c r="B89" s="44" t="s">
        <v>50</v>
      </c>
      <c r="D89" s="45" t="s">
        <v>51</v>
      </c>
      <c r="F89" s="23"/>
      <c r="G89" s="23"/>
      <c r="H89" s="23"/>
    </row>
    <row r="90" spans="2:8" s="22" customFormat="1" x14ac:dyDescent="0.25">
      <c r="B90" s="44" t="s">
        <v>52</v>
      </c>
      <c r="D90" s="45" t="s">
        <v>53</v>
      </c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2023-02-08T02:20:30Z</cp:lastPrinted>
  <dcterms:created xsi:type="dcterms:W3CDTF">2020-01-08T22:29:57Z</dcterms:created>
  <dcterms:modified xsi:type="dcterms:W3CDTF">2023-02-08T02:26:36Z</dcterms:modified>
</cp:coreProperties>
</file>